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ai0-my.sharepoint.com/personal/loi_ngo_dai_com/Documents/VUES/Procurement/RFPs for Innovation Challenge/RFP 004- ICF Communication/"/>
    </mc:Choice>
  </mc:AlternateContent>
  <xr:revisionPtr revIDLastSave="1" documentId="8_{A4DC5CFC-573F-421F-BEDD-985887992BD0}" xr6:coauthVersionLast="45" xr6:coauthVersionMax="45" xr10:uidLastSave="{71F01325-E6A8-4237-8A82-51D77CE3F4FC}"/>
  <bookViews>
    <workbookView xWindow="-110" yWindow="-110" windowWidth="19420" windowHeight="10420" xr2:uid="{49D4BFD6-2EB1-467C-87F9-C2BDEA39C407}"/>
  </bookViews>
  <sheets>
    <sheet name="Breakdown" sheetId="1" r:id="rId1"/>
    <sheet name="Deliverable Table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6" i="2" l="1"/>
  <c r="F5" i="2"/>
  <c r="F4" i="2"/>
  <c r="F63" i="1"/>
  <c r="D6" i="2" l="1"/>
  <c r="D5" i="2"/>
  <c r="C6" i="2"/>
  <c r="C5" i="2"/>
  <c r="D4" i="2"/>
  <c r="C4" i="2"/>
  <c r="F50" i="1"/>
  <c r="F49" i="1"/>
  <c r="F48" i="1"/>
  <c r="F33" i="1"/>
  <c r="F32" i="1"/>
  <c r="F31" i="1"/>
  <c r="F16" i="1"/>
  <c r="F15" i="1"/>
  <c r="F14" i="1"/>
  <c r="F37" i="1" l="1"/>
  <c r="F20" i="1"/>
  <c r="F54" i="1"/>
  <c r="F7" i="2" l="1"/>
  <c r="F62" i="1"/>
  <c r="F64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Vu Anh Pham</author>
  </authors>
  <commentList>
    <comment ref="B14" authorId="0" shapeId="0" xr:uid="{0BD866CC-C324-4FEC-A585-0303A9ADD363}">
      <text>
        <r>
          <rPr>
            <b/>
            <sz val="9"/>
            <color indexed="81"/>
            <rFont val="Tahoma"/>
            <family val="2"/>
          </rPr>
          <t>AF:</t>
        </r>
        <r>
          <rPr>
            <sz val="9"/>
            <color indexed="81"/>
            <rFont val="Tahoma"/>
            <family val="2"/>
          </rPr>
          <t xml:space="preserve">
Offerors should list all proposed staff members who will take part in the work to be commissioned</t>
        </r>
      </text>
    </comment>
  </commentList>
</comments>
</file>

<file path=xl/sharedStrings.xml><?xml version="1.0" encoding="utf-8"?>
<sst xmlns="http://schemas.openxmlformats.org/spreadsheetml/2006/main" count="57" uniqueCount="30">
  <si>
    <t>Subcontractor Name</t>
  </si>
  <si>
    <t>Activity</t>
  </si>
  <si>
    <t>Date</t>
  </si>
  <si>
    <t>Deliverable 1</t>
  </si>
  <si>
    <t>Name</t>
  </si>
  <si>
    <t>Description</t>
  </si>
  <si>
    <t>Position 1</t>
  </si>
  <si>
    <t>Position 2</t>
  </si>
  <si>
    <t>Position 3</t>
  </si>
  <si>
    <t>Breakdown</t>
  </si>
  <si>
    <t>Rate</t>
  </si>
  <si>
    <t>LOE</t>
  </si>
  <si>
    <t>Amount</t>
  </si>
  <si>
    <t>in days</t>
  </si>
  <si>
    <t>Deliverable 2</t>
  </si>
  <si>
    <t>Deliverable 3</t>
  </si>
  <si>
    <t>Deliverable Name</t>
  </si>
  <si>
    <t>Due Date</t>
  </si>
  <si>
    <t>XX/YY</t>
  </si>
  <si>
    <t>Overall Total before VAT</t>
  </si>
  <si>
    <t>Overall Total after VAT</t>
  </si>
  <si>
    <t>VAT 10% (as applicable for Vietnam)</t>
  </si>
  <si>
    <t>Subtotal Price of Deliverable 1</t>
  </si>
  <si>
    <t>Subtotal Price of Deliverable 2</t>
  </si>
  <si>
    <t>Subtotal Price of Deliverable 3</t>
  </si>
  <si>
    <t>Travel &amp; Other Direct Costs</t>
  </si>
  <si>
    <t>Travel &amp; ODCs</t>
  </si>
  <si>
    <t>Subtotal Price &amp; VAT</t>
  </si>
  <si>
    <t>TOTAL inc. 10% VAT</t>
  </si>
  <si>
    <t>Firm Fixed Price Subcontract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</si>
</sst>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&quot;$&quot;#,##0"/>
  </numFmts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2" borderId="0" xfId="0" applyFont="1" applyFill="1"/>
    <xf numFmtId="0" fontId="3" fillId="2" borderId="0" xfId="0" applyFont="1" applyFill="1"/>
    <xf numFmtId="0" fontId="4" fillId="0" borderId="0" xfId="0" applyFont="1"/>
    <xf numFmtId="0" fontId="0" fillId="0" borderId="0" xfId="0" applyAlignment="1">
      <alignment wrapText="1"/>
    </xf>
    <xf numFmtId="0" fontId="0" fillId="3" borderId="1" xfId="0" applyFill="1" applyBorder="1"/>
    <xf numFmtId="0" fontId="0" fillId="0" borderId="1" xfId="0" applyBorder="1"/>
    <xf numFmtId="164" fontId="0" fillId="3" borderId="1" xfId="0" applyNumberFormat="1" applyFill="1" applyBorder="1"/>
    <xf numFmtId="164" fontId="0" fillId="0" borderId="1" xfId="0" applyNumberFormat="1" applyBorder="1"/>
    <xf numFmtId="0" fontId="0" fillId="0" borderId="1" xfId="0" applyBorder="1" applyAlignment="1">
      <alignment wrapText="1"/>
    </xf>
    <xf numFmtId="0" fontId="2" fillId="0" borderId="0" xfId="0" applyFont="1"/>
    <xf numFmtId="0" fontId="2" fillId="3" borderId="0" xfId="0" applyFont="1" applyFill="1"/>
    <xf numFmtId="0" fontId="0" fillId="3" borderId="0" xfId="0" applyFont="1" applyFill="1"/>
    <xf numFmtId="0" fontId="0" fillId="4" borderId="1" xfId="0" applyFill="1" applyBorder="1"/>
    <xf numFmtId="164" fontId="1" fillId="2" borderId="0" xfId="0" applyNumberFormat="1" applyFont="1" applyFill="1"/>
    <xf numFmtId="0" fontId="0" fillId="5" borderId="0" xfId="0" applyFill="1"/>
    <xf numFmtId="164" fontId="0" fillId="0" borderId="0" xfId="0" applyNumberFormat="1" applyBorder="1"/>
    <xf numFmtId="164" fontId="2" fillId="0" borderId="0" xfId="0" applyNumberFormat="1" applyFont="1"/>
    <xf numFmtId="165" fontId="0" fillId="0" borderId="0" xfId="0" applyNumberFormat="1"/>
    <xf numFmtId="165" fontId="0" fillId="0" borderId="1" xfId="0" applyNumberFormat="1" applyBorder="1"/>
    <xf numFmtId="0" fontId="0" fillId="0" borderId="1" xfId="0" applyFill="1" applyBorder="1"/>
    <xf numFmtId="0" fontId="0" fillId="0" borderId="1" xfId="0" applyBorder="1" applyAlignment="1">
      <alignment horizont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165" fontId="1" fillId="2" borderId="1" xfId="0" applyNumberFormat="1" applyFont="1" applyFill="1" applyBorder="1" applyAlignment="1">
      <alignment horizontal="right"/>
    </xf>
    <xf numFmtId="0" fontId="0" fillId="0" borderId="0" xfId="0" applyFont="1" applyFill="1"/>
    <xf numFmtId="0" fontId="0" fillId="0" borderId="0" xfId="0" applyFill="1" applyBorder="1"/>
    <xf numFmtId="164" fontId="0" fillId="0" borderId="0" xfId="0" applyNumberFormat="1" applyFill="1" applyBorder="1"/>
    <xf numFmtId="164" fontId="0" fillId="0" borderId="1" xfId="0" applyNumberFormat="1" applyFill="1" applyBorder="1"/>
    <xf numFmtId="165" fontId="2" fillId="0" borderId="1" xfId="0" applyNumberFormat="1" applyFont="1" applyBorder="1"/>
    <xf numFmtId="0" fontId="2" fillId="0" borderId="1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4DD3C5-F649-4568-85A4-D7233D85845A}">
  <dimension ref="B1:F64"/>
  <sheetViews>
    <sheetView tabSelected="1" zoomScale="90" zoomScaleNormal="90" workbookViewId="0">
      <selection activeCell="D3" sqref="D3"/>
    </sheetView>
  </sheetViews>
  <sheetFormatPr defaultRowHeight="14.5" x14ac:dyDescent="0.35"/>
  <cols>
    <col min="1" max="1" width="2.1796875" customWidth="1"/>
    <col min="2" max="2" width="43.54296875" customWidth="1"/>
    <col min="3" max="3" width="15.54296875" customWidth="1"/>
    <col min="4" max="4" width="11.6328125" customWidth="1"/>
    <col min="5" max="5" width="10.81640625" customWidth="1"/>
    <col min="6" max="6" width="14.1796875" customWidth="1"/>
  </cols>
  <sheetData>
    <row r="1" spans="2:6" x14ac:dyDescent="0.35">
      <c r="B1" s="12" t="s">
        <v>0</v>
      </c>
    </row>
    <row r="2" spans="2:6" x14ac:dyDescent="0.35">
      <c r="B2" s="25" t="s">
        <v>29</v>
      </c>
    </row>
    <row r="3" spans="2:6" x14ac:dyDescent="0.35">
      <c r="B3" s="12" t="s">
        <v>1</v>
      </c>
    </row>
    <row r="4" spans="2:6" x14ac:dyDescent="0.35">
      <c r="B4" s="12" t="s">
        <v>2</v>
      </c>
    </row>
    <row r="7" spans="2:6" x14ac:dyDescent="0.35">
      <c r="B7" s="1" t="s">
        <v>3</v>
      </c>
      <c r="C7" s="2"/>
      <c r="D7" s="2"/>
      <c r="E7" s="2"/>
      <c r="F7" s="2"/>
    </row>
    <row r="8" spans="2:6" x14ac:dyDescent="0.35">
      <c r="B8" s="11" t="s">
        <v>4</v>
      </c>
      <c r="C8" s="4"/>
    </row>
    <row r="9" spans="2:6" ht="27" customHeight="1" x14ac:dyDescent="0.35">
      <c r="B9" s="12" t="s">
        <v>5</v>
      </c>
      <c r="C9" s="4"/>
    </row>
    <row r="11" spans="2:6" x14ac:dyDescent="0.35">
      <c r="B11" s="13" t="s">
        <v>9</v>
      </c>
      <c r="C11" s="13" t="s">
        <v>4</v>
      </c>
      <c r="D11" s="13" t="s">
        <v>10</v>
      </c>
      <c r="E11" s="13" t="s">
        <v>11</v>
      </c>
      <c r="F11" s="13" t="s">
        <v>12</v>
      </c>
    </row>
    <row r="12" spans="2:6" x14ac:dyDescent="0.35">
      <c r="E12" s="3" t="s">
        <v>13</v>
      </c>
    </row>
    <row r="13" spans="2:6" ht="8" customHeight="1" x14ac:dyDescent="0.35"/>
    <row r="14" spans="2:6" x14ac:dyDescent="0.35">
      <c r="B14" s="5" t="s">
        <v>6</v>
      </c>
      <c r="C14" s="6"/>
      <c r="D14" s="7"/>
      <c r="E14" s="5"/>
      <c r="F14" s="8">
        <f>E14*D14</f>
        <v>0</v>
      </c>
    </row>
    <row r="15" spans="2:6" x14ac:dyDescent="0.35">
      <c r="B15" s="5" t="s">
        <v>7</v>
      </c>
      <c r="C15" s="6"/>
      <c r="D15" s="7"/>
      <c r="E15" s="5"/>
      <c r="F15" s="8">
        <f t="shared" ref="F15:F16" si="0">E15*D15</f>
        <v>0</v>
      </c>
    </row>
    <row r="16" spans="2:6" x14ac:dyDescent="0.35">
      <c r="B16" s="5" t="s">
        <v>8</v>
      </c>
      <c r="C16" s="6"/>
      <c r="D16" s="7"/>
      <c r="E16" s="5"/>
      <c r="F16" s="8">
        <f t="shared" si="0"/>
        <v>0</v>
      </c>
    </row>
    <row r="17" spans="2:6" x14ac:dyDescent="0.35">
      <c r="B17" s="26"/>
      <c r="C17" s="26"/>
      <c r="D17" s="27"/>
      <c r="E17" s="26"/>
      <c r="F17" s="16"/>
    </row>
    <row r="18" spans="2:6" x14ac:dyDescent="0.35">
      <c r="B18" s="20" t="s">
        <v>25</v>
      </c>
      <c r="C18" s="20"/>
      <c r="D18" s="28"/>
      <c r="E18" s="20"/>
      <c r="F18" s="7">
        <v>500</v>
      </c>
    </row>
    <row r="20" spans="2:6" x14ac:dyDescent="0.35">
      <c r="B20" s="1" t="s">
        <v>22</v>
      </c>
      <c r="C20" s="1"/>
      <c r="D20" s="1"/>
      <c r="E20" s="1"/>
      <c r="F20" s="14">
        <f>SUM(F14:F18)</f>
        <v>500</v>
      </c>
    </row>
    <row r="21" spans="2:6" ht="6" customHeight="1" x14ac:dyDescent="0.35"/>
    <row r="22" spans="2:6" ht="10" customHeight="1" x14ac:dyDescent="0.35">
      <c r="B22" s="15"/>
      <c r="C22" s="15"/>
      <c r="D22" s="15"/>
      <c r="E22" s="15"/>
      <c r="F22" s="15"/>
    </row>
    <row r="23" spans="2:6" ht="6" customHeight="1" x14ac:dyDescent="0.35"/>
    <row r="24" spans="2:6" x14ac:dyDescent="0.35">
      <c r="B24" s="1" t="s">
        <v>14</v>
      </c>
      <c r="C24" s="2"/>
      <c r="D24" s="2"/>
      <c r="E24" s="2"/>
      <c r="F24" s="2"/>
    </row>
    <row r="25" spans="2:6" x14ac:dyDescent="0.35">
      <c r="B25" s="11" t="s">
        <v>4</v>
      </c>
      <c r="C25" s="4"/>
    </row>
    <row r="26" spans="2:6" ht="24" customHeight="1" x14ac:dyDescent="0.35">
      <c r="B26" s="12" t="s">
        <v>5</v>
      </c>
      <c r="C26" s="4"/>
    </row>
    <row r="28" spans="2:6" x14ac:dyDescent="0.35">
      <c r="B28" s="13" t="s">
        <v>9</v>
      </c>
      <c r="C28" s="13" t="s">
        <v>4</v>
      </c>
      <c r="D28" s="13" t="s">
        <v>10</v>
      </c>
      <c r="E28" s="13" t="s">
        <v>11</v>
      </c>
      <c r="F28" s="13" t="s">
        <v>12</v>
      </c>
    </row>
    <row r="29" spans="2:6" x14ac:dyDescent="0.35">
      <c r="E29" s="3" t="s">
        <v>13</v>
      </c>
    </row>
    <row r="31" spans="2:6" x14ac:dyDescent="0.35">
      <c r="B31" s="5" t="s">
        <v>6</v>
      </c>
      <c r="C31" s="6"/>
      <c r="D31" s="7"/>
      <c r="E31" s="5"/>
      <c r="F31" s="8">
        <f>E31*D31</f>
        <v>0</v>
      </c>
    </row>
    <row r="32" spans="2:6" x14ac:dyDescent="0.35">
      <c r="B32" s="5" t="s">
        <v>7</v>
      </c>
      <c r="C32" s="6"/>
      <c r="D32" s="7"/>
      <c r="E32" s="5"/>
      <c r="F32" s="8">
        <f t="shared" ref="F32:F33" si="1">E32*D32</f>
        <v>0</v>
      </c>
    </row>
    <row r="33" spans="2:6" x14ac:dyDescent="0.35">
      <c r="B33" s="5" t="s">
        <v>8</v>
      </c>
      <c r="C33" s="6"/>
      <c r="D33" s="7"/>
      <c r="E33" s="5"/>
      <c r="F33" s="8">
        <f t="shared" si="1"/>
        <v>0</v>
      </c>
    </row>
    <row r="34" spans="2:6" x14ac:dyDescent="0.35">
      <c r="B34" s="26"/>
      <c r="C34" s="26"/>
      <c r="D34" s="27"/>
      <c r="E34" s="26"/>
      <c r="F34" s="16"/>
    </row>
    <row r="35" spans="2:6" x14ac:dyDescent="0.35">
      <c r="B35" s="20" t="s">
        <v>26</v>
      </c>
      <c r="C35" s="20"/>
      <c r="D35" s="28"/>
      <c r="E35" s="20"/>
      <c r="F35" s="7">
        <v>1000</v>
      </c>
    </row>
    <row r="37" spans="2:6" x14ac:dyDescent="0.35">
      <c r="B37" s="1" t="s">
        <v>23</v>
      </c>
      <c r="C37" s="1"/>
      <c r="D37" s="1"/>
      <c r="E37" s="1"/>
      <c r="F37" s="14">
        <f>SUM(F31:F35)</f>
        <v>1000</v>
      </c>
    </row>
    <row r="38" spans="2:6" ht="6" customHeight="1" x14ac:dyDescent="0.35"/>
    <row r="39" spans="2:6" ht="10" customHeight="1" x14ac:dyDescent="0.35">
      <c r="B39" s="15"/>
      <c r="C39" s="15"/>
      <c r="D39" s="15"/>
      <c r="E39" s="15"/>
      <c r="F39" s="15"/>
    </row>
    <row r="40" spans="2:6" ht="6" customHeight="1" x14ac:dyDescent="0.35"/>
    <row r="41" spans="2:6" x14ac:dyDescent="0.35">
      <c r="B41" s="1" t="s">
        <v>15</v>
      </c>
      <c r="C41" s="2"/>
      <c r="D41" s="2"/>
      <c r="E41" s="2"/>
      <c r="F41" s="2"/>
    </row>
    <row r="42" spans="2:6" x14ac:dyDescent="0.35">
      <c r="B42" s="11" t="s">
        <v>4</v>
      </c>
      <c r="C42" s="4"/>
    </row>
    <row r="43" spans="2:6" ht="23" customHeight="1" x14ac:dyDescent="0.35">
      <c r="B43" s="12" t="s">
        <v>5</v>
      </c>
      <c r="C43" s="4"/>
    </row>
    <row r="45" spans="2:6" x14ac:dyDescent="0.35">
      <c r="B45" s="13" t="s">
        <v>9</v>
      </c>
      <c r="C45" s="13" t="s">
        <v>4</v>
      </c>
      <c r="D45" s="13" t="s">
        <v>10</v>
      </c>
      <c r="E45" s="13" t="s">
        <v>11</v>
      </c>
      <c r="F45" s="13" t="s">
        <v>12</v>
      </c>
    </row>
    <row r="46" spans="2:6" x14ac:dyDescent="0.35">
      <c r="E46" s="3" t="s">
        <v>13</v>
      </c>
    </row>
    <row r="48" spans="2:6" x14ac:dyDescent="0.35">
      <c r="B48" s="5" t="s">
        <v>6</v>
      </c>
      <c r="C48" s="6"/>
      <c r="D48" s="7"/>
      <c r="E48" s="5"/>
      <c r="F48" s="8">
        <f>E48*D48</f>
        <v>0</v>
      </c>
    </row>
    <row r="49" spans="2:6" x14ac:dyDescent="0.35">
      <c r="B49" s="5" t="s">
        <v>7</v>
      </c>
      <c r="C49" s="6"/>
      <c r="D49" s="7"/>
      <c r="E49" s="5"/>
      <c r="F49" s="8">
        <f t="shared" ref="F49:F50" si="2">E49*D49</f>
        <v>0</v>
      </c>
    </row>
    <row r="50" spans="2:6" x14ac:dyDescent="0.35">
      <c r="B50" s="5" t="s">
        <v>8</v>
      </c>
      <c r="C50" s="6"/>
      <c r="D50" s="7"/>
      <c r="E50" s="5"/>
      <c r="F50" s="8">
        <f t="shared" si="2"/>
        <v>0</v>
      </c>
    </row>
    <row r="51" spans="2:6" x14ac:dyDescent="0.35">
      <c r="B51" s="26"/>
      <c r="C51" s="26"/>
      <c r="D51" s="27"/>
      <c r="E51" s="26"/>
      <c r="F51" s="16"/>
    </row>
    <row r="52" spans="2:6" x14ac:dyDescent="0.35">
      <c r="B52" s="20" t="s">
        <v>26</v>
      </c>
      <c r="C52" s="20"/>
      <c r="D52" s="28"/>
      <c r="E52" s="20"/>
      <c r="F52" s="7">
        <v>1500</v>
      </c>
    </row>
    <row r="54" spans="2:6" x14ac:dyDescent="0.35">
      <c r="B54" s="1" t="s">
        <v>24</v>
      </c>
      <c r="C54" s="1"/>
      <c r="D54" s="1"/>
      <c r="E54" s="1"/>
      <c r="F54" s="14">
        <f>SUM(F48:F52)</f>
        <v>1500</v>
      </c>
    </row>
    <row r="55" spans="2:6" ht="6" customHeight="1" x14ac:dyDescent="0.35"/>
    <row r="56" spans="2:6" ht="10" hidden="1" customHeight="1" x14ac:dyDescent="0.35">
      <c r="B56" s="15"/>
      <c r="C56" s="15"/>
      <c r="D56" s="15"/>
      <c r="E56" s="15"/>
      <c r="F56" s="15"/>
    </row>
    <row r="57" spans="2:6" ht="6" hidden="1" customHeight="1" x14ac:dyDescent="0.35"/>
    <row r="58" spans="2:6" ht="6" hidden="1" customHeight="1" x14ac:dyDescent="0.35"/>
    <row r="59" spans="2:6" ht="10" hidden="1" customHeight="1" x14ac:dyDescent="0.35">
      <c r="B59" s="15"/>
      <c r="C59" s="15"/>
      <c r="D59" s="15"/>
      <c r="E59" s="15"/>
      <c r="F59" s="15"/>
    </row>
    <row r="60" spans="2:6" ht="6" hidden="1" customHeight="1" x14ac:dyDescent="0.35"/>
    <row r="61" spans="2:6" hidden="1" x14ac:dyDescent="0.35"/>
    <row r="62" spans="2:6" x14ac:dyDescent="0.35">
      <c r="B62" s="10" t="s">
        <v>19</v>
      </c>
      <c r="C62" s="10"/>
      <c r="D62" s="10"/>
      <c r="E62" s="10"/>
      <c r="F62" s="17">
        <f>SUM(F54,F37,F20)</f>
        <v>3000</v>
      </c>
    </row>
    <row r="63" spans="2:6" x14ac:dyDescent="0.35">
      <c r="B63" s="10" t="s">
        <v>21</v>
      </c>
      <c r="C63" s="10"/>
      <c r="D63" s="10"/>
      <c r="E63" s="10"/>
      <c r="F63" s="17">
        <f>F62*10%</f>
        <v>300</v>
      </c>
    </row>
    <row r="64" spans="2:6" x14ac:dyDescent="0.35">
      <c r="B64" s="10" t="s">
        <v>20</v>
      </c>
      <c r="F64" s="17">
        <f>F62+F63</f>
        <v>3300</v>
      </c>
    </row>
  </sheetData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EABA26-E1AE-4980-BD73-70B8728EAA6E}">
  <dimension ref="B3:F7"/>
  <sheetViews>
    <sheetView workbookViewId="0">
      <selection activeCell="M11" sqref="M11"/>
    </sheetView>
  </sheetViews>
  <sheetFormatPr defaultRowHeight="14.5" x14ac:dyDescent="0.35"/>
  <cols>
    <col min="1" max="1" width="3.453125" customWidth="1"/>
    <col min="2" max="2" width="1.81640625" bestFit="1" customWidth="1"/>
    <col min="3" max="3" width="25.7265625" customWidth="1"/>
    <col min="4" max="4" width="35.1796875" customWidth="1"/>
    <col min="5" max="5" width="8.54296875" bestFit="1" customWidth="1"/>
    <col min="6" max="6" width="19.90625" style="18" customWidth="1"/>
  </cols>
  <sheetData>
    <row r="3" spans="2:6" x14ac:dyDescent="0.35">
      <c r="B3" s="6"/>
      <c r="C3" s="22" t="s">
        <v>16</v>
      </c>
      <c r="D3" s="22" t="s">
        <v>5</v>
      </c>
      <c r="E3" s="23" t="s">
        <v>17</v>
      </c>
      <c r="F3" s="24" t="s">
        <v>27</v>
      </c>
    </row>
    <row r="4" spans="2:6" x14ac:dyDescent="0.35">
      <c r="B4" s="6">
        <v>1</v>
      </c>
      <c r="C4" s="9" t="str">
        <f>Breakdown!B8</f>
        <v>Name</v>
      </c>
      <c r="D4" s="9" t="str">
        <f>Breakdown!B9</f>
        <v>Description</v>
      </c>
      <c r="E4" s="21" t="s">
        <v>18</v>
      </c>
      <c r="F4" s="19">
        <f>Breakdown!F20*1.1</f>
        <v>550</v>
      </c>
    </row>
    <row r="5" spans="2:6" x14ac:dyDescent="0.35">
      <c r="B5" s="6">
        <v>2</v>
      </c>
      <c r="C5" s="9" t="str">
        <f>Breakdown!B25</f>
        <v>Name</v>
      </c>
      <c r="D5" s="9" t="str">
        <f>Breakdown!B26</f>
        <v>Description</v>
      </c>
      <c r="E5" s="21" t="s">
        <v>18</v>
      </c>
      <c r="F5" s="19">
        <f>Breakdown!F37*1.1</f>
        <v>1100</v>
      </c>
    </row>
    <row r="6" spans="2:6" x14ac:dyDescent="0.35">
      <c r="B6" s="6">
        <v>3</v>
      </c>
      <c r="C6" s="9" t="str">
        <f>Breakdown!B42</f>
        <v>Name</v>
      </c>
      <c r="D6" s="9" t="str">
        <f>Breakdown!B43</f>
        <v>Description</v>
      </c>
      <c r="E6" s="21" t="s">
        <v>18</v>
      </c>
      <c r="F6" s="19">
        <f>Breakdown!F54*1.1</f>
        <v>1650.0000000000002</v>
      </c>
    </row>
    <row r="7" spans="2:6" x14ac:dyDescent="0.35">
      <c r="B7" s="6"/>
      <c r="C7" s="9"/>
      <c r="D7" s="30" t="s">
        <v>28</v>
      </c>
      <c r="E7" s="21"/>
      <c r="F7" s="29">
        <f>SUM(F4:F6)</f>
        <v>3300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6A9AACD435FD44DB53D6A620AEC2FEF" ma:contentTypeVersion="13" ma:contentTypeDescription="Create a new document." ma:contentTypeScope="" ma:versionID="561fd6d30a7e99b032b7c76d460cb624">
  <xsd:schema xmlns:xsd="http://www.w3.org/2001/XMLSchema" xmlns:xs="http://www.w3.org/2001/XMLSchema" xmlns:p="http://schemas.microsoft.com/office/2006/metadata/properties" xmlns:ns2="1efd8714-0c2f-4aec-a9c1-1b93eaaca246" xmlns:ns3="e1c016f9-aaf4-4c52-9953-612ef1c1eb06" targetNamespace="http://schemas.microsoft.com/office/2006/metadata/properties" ma:root="true" ma:fieldsID="39019af9e18b785f03f03737b58392e4" ns2:_="" ns3:_="">
    <xsd:import namespace="1efd8714-0c2f-4aec-a9c1-1b93eaaca246"/>
    <xsd:import namespace="e1c016f9-aaf4-4c52-9953-612ef1c1eb06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efd8714-0c2f-4aec-a9c1-1b93eaaca24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c016f9-aaf4-4c52-9953-612ef1c1eb0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0F36173-6374-4BE3-BF50-6B934B2488D2}">
  <ds:schemaRefs>
    <ds:schemaRef ds:uri="http://www.w3.org/XML/1998/namespace"/>
    <ds:schemaRef ds:uri="http://purl.org/dc/terms/"/>
    <ds:schemaRef ds:uri="http://schemas.microsoft.com/office/2006/metadata/properties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e1c016f9-aaf4-4c52-9953-612ef1c1eb06"/>
    <ds:schemaRef ds:uri="1efd8714-0c2f-4aec-a9c1-1b93eaaca246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DE37CA8-91D2-4A9C-B6FB-3CFB76A4AD36}"/>
</file>

<file path=customXml/itemProps3.xml><?xml version="1.0" encoding="utf-8"?>
<ds:datastoreItem xmlns:ds="http://schemas.openxmlformats.org/officeDocument/2006/customXml" ds:itemID="{3454CF12-D7B3-465F-B2A1-C99057E401A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Breakdown</vt:lpstr>
      <vt:lpstr>Deliverable Table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Farrell</dc:creator>
  <cp:lastModifiedBy>Loi Ngo</cp:lastModifiedBy>
  <dcterms:created xsi:type="dcterms:W3CDTF">2018-10-03T13:22:58Z</dcterms:created>
  <dcterms:modified xsi:type="dcterms:W3CDTF">2021-06-04T07:31:15Z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0x01010046A9AACD435FD44DB53D6A620AEC2FEF</vt:lpwstr>
  </property>
</Properties>
</file>